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76" yWindow="288" windowWidth="12972" windowHeight="6852"/>
  </bookViews>
  <sheets>
    <sheet name="AAUCSF FY10-11" sheetId="1" r:id="rId1"/>
  </sheets>
  <calcPr calcId="125725"/>
</workbook>
</file>

<file path=xl/calcChain.xml><?xml version="1.0" encoding="utf-8"?>
<calcChain xmlns="http://schemas.openxmlformats.org/spreadsheetml/2006/main">
  <c r="D20" i="1"/>
  <c r="F21" s="1"/>
  <c r="E14"/>
</calcChain>
</file>

<file path=xl/sharedStrings.xml><?xml version="1.0" encoding="utf-8"?>
<sst xmlns="http://schemas.openxmlformats.org/spreadsheetml/2006/main" count="25" uniqueCount="22">
  <si>
    <t>Income</t>
  </si>
  <si>
    <t>Summary of Account Activity</t>
  </si>
  <si>
    <t>Beginning Balance (7/1/2010)</t>
  </si>
  <si>
    <t>Debit Withdrawls</t>
  </si>
  <si>
    <t>Revenue</t>
  </si>
  <si>
    <t>Ending Balance (2/28/2011)</t>
  </si>
  <si>
    <t>Alumni Credit Card Royalties</t>
  </si>
  <si>
    <t>Balance Forward</t>
  </si>
  <si>
    <t>Total Income</t>
  </si>
  <si>
    <t>Expenses</t>
  </si>
  <si>
    <t>AAUCSF Financial Report</t>
  </si>
  <si>
    <t>Geico Royalty</t>
  </si>
  <si>
    <t>AHI Royalty</t>
  </si>
  <si>
    <t>Bank of America Royalty</t>
  </si>
  <si>
    <t>Total Expenses</t>
  </si>
  <si>
    <t>James Standfield Catering 9/19/11</t>
  </si>
  <si>
    <t>STIP</t>
  </si>
  <si>
    <t>FAH Student Staff 9/19/11</t>
  </si>
  <si>
    <t>DocumentsMediaMail</t>
  </si>
  <si>
    <t>VISA/MC Fee 09/2011</t>
  </si>
  <si>
    <t>January 25, 2012 Meeting</t>
  </si>
  <si>
    <t>July 1, 2011 - December 31, 2011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</si>
</sst>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2" fillId="0" borderId="3" xfId="0" applyFont="1" applyBorder="1"/>
    <xf numFmtId="0" fontId="0" fillId="0" borderId="3" xfId="0" applyFont="1" applyBorder="1"/>
    <xf numFmtId="0" fontId="2" fillId="0" borderId="5" xfId="0" applyFont="1" applyBorder="1"/>
    <xf numFmtId="0" fontId="2" fillId="0" borderId="0" xfId="0" applyFont="1" applyBorder="1"/>
    <xf numFmtId="0" fontId="0" fillId="0" borderId="0" xfId="0" applyFont="1" applyBorder="1"/>
    <xf numFmtId="0" fontId="0" fillId="0" borderId="0" xfId="0" applyBorder="1"/>
    <xf numFmtId="44" fontId="0" fillId="0" borderId="0" xfId="0" applyNumberFormat="1" applyBorder="1"/>
    <xf numFmtId="0" fontId="0" fillId="0" borderId="1" xfId="0" applyBorder="1"/>
    <xf numFmtId="44" fontId="2" fillId="0" borderId="6" xfId="0" applyNumberFormat="1" applyFont="1" applyBorder="1"/>
    <xf numFmtId="0" fontId="0" fillId="0" borderId="4" xfId="0" applyFont="1" applyBorder="1"/>
    <xf numFmtId="0" fontId="2" fillId="0" borderId="4" xfId="0" applyFont="1" applyBorder="1"/>
    <xf numFmtId="44" fontId="0" fillId="0" borderId="4" xfId="0" applyNumberFormat="1" applyBorder="1"/>
    <xf numFmtId="44" fontId="0" fillId="0" borderId="4" xfId="1" applyFont="1" applyBorder="1"/>
    <xf numFmtId="44" fontId="2" fillId="0" borderId="3" xfId="1" applyFont="1" applyBorder="1"/>
    <xf numFmtId="164" fontId="0" fillId="0" borderId="4" xfId="1" applyNumberFormat="1" applyFont="1" applyBorder="1"/>
    <xf numFmtId="164" fontId="2" fillId="0" borderId="3" xfId="1" applyNumberFormat="1" applyFont="1" applyBorder="1"/>
    <xf numFmtId="0" fontId="0" fillId="0" borderId="2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0" zoomScaleNormal="80" workbookViewId="0">
      <selection activeCell="A4" sqref="A4"/>
    </sheetView>
  </sheetViews>
  <sheetFormatPr defaultRowHeight="14.4"/>
  <cols>
    <col min="1" max="1" width="28.88671875" style="10" customWidth="1"/>
    <col min="2" max="2" width="30.44140625" style="10" customWidth="1"/>
    <col min="3" max="3" width="27.5546875" style="10" customWidth="1"/>
    <col min="4" max="4" width="16.5546875" style="10" customWidth="1"/>
    <col min="5" max="5" width="13.77734375" style="10" customWidth="1"/>
    <col min="6" max="6" width="25" style="10" customWidth="1"/>
    <col min="7" max="16384" width="8.88671875" style="10"/>
  </cols>
  <sheetData>
    <row r="1" spans="1:6" s="8" customFormat="1">
      <c r="A1" s="8" t="s">
        <v>10</v>
      </c>
    </row>
    <row r="2" spans="1:6" s="8" customFormat="1">
      <c r="A2" s="8" t="s">
        <v>20</v>
      </c>
    </row>
    <row r="3" spans="1:6" s="8" customFormat="1">
      <c r="A3" s="8" t="s">
        <v>21</v>
      </c>
    </row>
    <row r="4" spans="1:6" s="8" customFormat="1"/>
    <row r="5" spans="1:6" s="8" customForma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1" t="s">
        <v>5</v>
      </c>
    </row>
    <row r="6" spans="1:6">
      <c r="A6" s="14" t="s">
        <v>6</v>
      </c>
      <c r="B6" s="3" t="s">
        <v>7</v>
      </c>
      <c r="C6" s="16">
        <v>114268.84</v>
      </c>
      <c r="D6" s="3"/>
      <c r="E6" s="3"/>
      <c r="F6" s="12"/>
    </row>
    <row r="7" spans="1:6">
      <c r="A7" s="3"/>
      <c r="B7" s="3" t="s">
        <v>12</v>
      </c>
      <c r="C7" s="3"/>
      <c r="D7" s="3"/>
      <c r="E7" s="19">
        <v>100</v>
      </c>
      <c r="F7" s="12"/>
    </row>
    <row r="8" spans="1:6">
      <c r="A8" s="3"/>
      <c r="B8" s="3" t="s">
        <v>13</v>
      </c>
      <c r="C8" s="3"/>
      <c r="D8" s="3"/>
      <c r="E8" s="19">
        <v>3495.27</v>
      </c>
      <c r="F8" s="12"/>
    </row>
    <row r="9" spans="1:6">
      <c r="A9" s="3"/>
      <c r="B9" s="3" t="s">
        <v>11</v>
      </c>
      <c r="C9" s="3"/>
      <c r="D9" s="3"/>
      <c r="E9" s="19">
        <v>835</v>
      </c>
      <c r="F9" s="12"/>
    </row>
    <row r="10" spans="1:6">
      <c r="A10" s="3"/>
      <c r="B10" s="3" t="s">
        <v>11</v>
      </c>
      <c r="C10" s="3"/>
      <c r="D10" s="3"/>
      <c r="E10" s="19">
        <v>261.5</v>
      </c>
      <c r="F10" s="12"/>
    </row>
    <row r="11" spans="1:6">
      <c r="A11" s="3"/>
      <c r="B11" s="3" t="s">
        <v>13</v>
      </c>
      <c r="C11" s="3"/>
      <c r="D11" s="3"/>
      <c r="E11" s="19">
        <v>3093.24</v>
      </c>
      <c r="F11" s="12"/>
    </row>
    <row r="12" spans="1:6">
      <c r="A12" s="3"/>
      <c r="B12" s="3" t="s">
        <v>11</v>
      </c>
      <c r="C12" s="3"/>
      <c r="D12" s="3"/>
      <c r="E12" s="19">
        <v>945</v>
      </c>
      <c r="F12" s="12"/>
    </row>
    <row r="13" spans="1:6">
      <c r="A13" s="3" t="s">
        <v>16</v>
      </c>
      <c r="B13" s="3"/>
      <c r="C13" s="3"/>
      <c r="D13" s="3"/>
      <c r="E13" s="19">
        <v>223.86</v>
      </c>
      <c r="F13" s="12"/>
    </row>
    <row r="14" spans="1:6" s="9" customFormat="1">
      <c r="A14" s="5" t="s">
        <v>8</v>
      </c>
      <c r="B14" s="6"/>
      <c r="C14" s="6"/>
      <c r="D14" s="6"/>
      <c r="E14" s="20">
        <f>SUM(E7:E13)</f>
        <v>8953.8700000000008</v>
      </c>
      <c r="F14" s="21"/>
    </row>
    <row r="15" spans="1:6">
      <c r="A15" s="5" t="s">
        <v>9</v>
      </c>
      <c r="B15" s="2"/>
      <c r="C15" s="2"/>
      <c r="D15" s="2"/>
      <c r="E15" s="2"/>
      <c r="F15" s="4"/>
    </row>
    <row r="16" spans="1:6">
      <c r="A16" s="15"/>
      <c r="B16" s="3" t="s">
        <v>15</v>
      </c>
      <c r="C16" s="3"/>
      <c r="D16" s="17">
        <v>883.66</v>
      </c>
      <c r="E16" s="3"/>
      <c r="F16" s="12"/>
    </row>
    <row r="17" spans="1:6">
      <c r="A17" s="15"/>
      <c r="B17" s="3" t="s">
        <v>17</v>
      </c>
      <c r="C17" s="3"/>
      <c r="D17" s="17">
        <v>50</v>
      </c>
      <c r="E17" s="3"/>
      <c r="F17" s="12"/>
    </row>
    <row r="18" spans="1:6">
      <c r="A18" s="15"/>
      <c r="B18" s="3" t="s">
        <v>18</v>
      </c>
      <c r="C18" s="3"/>
      <c r="D18" s="17">
        <v>58</v>
      </c>
      <c r="E18" s="3"/>
      <c r="F18" s="12"/>
    </row>
    <row r="19" spans="1:6">
      <c r="A19" s="15"/>
      <c r="B19" s="3" t="s">
        <v>19</v>
      </c>
      <c r="C19" s="3"/>
      <c r="D19" s="17">
        <v>298.51</v>
      </c>
      <c r="E19" s="3"/>
      <c r="F19" s="12"/>
    </row>
    <row r="20" spans="1:6">
      <c r="A20" s="5" t="s">
        <v>14</v>
      </c>
      <c r="B20" s="2"/>
      <c r="C20" s="2"/>
      <c r="D20" s="18">
        <f>SUM(D16:D19)</f>
        <v>1290.17</v>
      </c>
      <c r="E20" s="2"/>
      <c r="F20" s="4"/>
    </row>
    <row r="21" spans="1:6" s="8" customFormat="1">
      <c r="A21" s="7"/>
      <c r="B21" s="7"/>
      <c r="C21" s="7"/>
      <c r="D21" s="7"/>
      <c r="E21" s="7"/>
      <c r="F21" s="13">
        <f>SUM(C6+E14-D20)</f>
        <v>121932.54</v>
      </c>
    </row>
    <row r="22" spans="1:6">
      <c r="F22" s="11"/>
    </row>
  </sheetData>
  <pageMargins left="0.7" right="0.7" top="0.75" bottom="0.75" header="0.3" footer="0.3"/>
  <pageSetup scale="87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AAUCSF FY10-11</vt:lpstr>
    </vt:vector>
  </TitlesOfParts>
  <Company>University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Bunkers-Harmes</dc:creator>
  <cp:lastModifiedBy>Rachel Bunkers-Harmes</cp:lastModifiedBy>
  <cp:lastPrinted>2011-09-15T22:01:55Z</cp:lastPrinted>
  <dcterms:created xsi:type="dcterms:W3CDTF">2011-03-22T17:04:41Z</dcterms:created>
  <dcterms:modified xsi:type="dcterms:W3CDTF">2012-01-19T22:18:28Z</dcterms:modified>
</cp:coreProperties>
</file>